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990" yWindow="-105" windowWidth="12675" windowHeight="7995"/>
  </bookViews>
  <sheets>
    <sheet name="раскрытие информации за 2022 г." sheetId="1" r:id="rId1"/>
  </sheets>
  <calcPr calcId="145621"/>
</workbook>
</file>

<file path=xl/calcChain.xml><?xml version="1.0" encoding="utf-8"?>
<calcChain xmlns="http://schemas.openxmlformats.org/spreadsheetml/2006/main">
  <c r="D18" i="1" l="1"/>
  <c r="D14" i="1"/>
  <c r="D13" i="1" l="1"/>
  <c r="D10" i="1" s="1"/>
  <c r="D15" i="1"/>
  <c r="D5" i="1" l="1"/>
  <c r="E18" i="1" l="1"/>
  <c r="D20" i="1"/>
  <c r="D28" i="1" l="1"/>
  <c r="D29" i="1" s="1"/>
  <c r="E10" i="1"/>
  <c r="E20" i="1" l="1"/>
</calcChain>
</file>

<file path=xl/comments1.xml><?xml version="1.0" encoding="utf-8"?>
<comments xmlns="http://schemas.openxmlformats.org/spreadsheetml/2006/main">
  <authors>
    <author>Автор</author>
  </authors>
  <commentList>
    <comment ref="D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данные по бухгалтерии  </t>
        </r>
      </text>
    </comment>
  </commentList>
</comments>
</file>

<file path=xl/sharedStrings.xml><?xml version="1.0" encoding="utf-8"?>
<sst xmlns="http://schemas.openxmlformats.org/spreadsheetml/2006/main" count="60" uniqueCount="25">
  <si>
    <t xml:space="preserve">тыс.руб.      </t>
  </si>
  <si>
    <t>%</t>
  </si>
  <si>
    <t>тыс.кВт*ч</t>
  </si>
  <si>
    <t>Фактические потери</t>
  </si>
  <si>
    <t>3.2.</t>
  </si>
  <si>
    <t>3.1.</t>
  </si>
  <si>
    <t>Потери электроэнергии в сетях, в т.ч.:</t>
  </si>
  <si>
    <t>НН</t>
  </si>
  <si>
    <t>СН2</t>
  </si>
  <si>
    <t>СН1</t>
  </si>
  <si>
    <t>ВН</t>
  </si>
  <si>
    <t>Отпуск электроэнергии из сети территориальным сетевым организациям, в т.ч.:</t>
  </si>
  <si>
    <t>2.2.</t>
  </si>
  <si>
    <t>Отпуск электроэнергии из сети потребителям электроэнергии, в т.ч.:</t>
  </si>
  <si>
    <t>2.1.</t>
  </si>
  <si>
    <t>Отпуск электроэнергии из сети, в т.ч.:</t>
  </si>
  <si>
    <t>Отпуск электроэнергии в сеть, в т.ч.:</t>
  </si>
  <si>
    <t>Ед.изм.</t>
  </si>
  <si>
    <t>Наименование показателей</t>
  </si>
  <si>
    <t>№ п/п</t>
  </si>
  <si>
    <t>Затраты на оплату потерь в собственных сетях,  (с НДС 20%)</t>
  </si>
  <si>
    <t>(абз. 2-3 пункта 19 подпункта "Г" ПП РФ № 24 от 21.01.2004)</t>
  </si>
  <si>
    <t>Нормативные потери, утверждены Приказом Федеральной антимонопольной службы от 31 октября 2019 года № 1452/19-ДСП</t>
  </si>
  <si>
    <t xml:space="preserve">Информация об основных характеристиках услуги по передаче электрической энергии включая информацию о  балансе электрической энергии в электрических сетях, о затратах на оплату потерь МУП "КС г.Новочебоксарска" за 2022 г.  </t>
  </si>
  <si>
    <t>Отчетный период: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</si>
</sst>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L31"/>
  <sheetViews>
    <sheetView tabSelected="1" workbookViewId="0">
      <selection activeCell="D8" sqref="D8"/>
    </sheetView>
  </sheetViews>
  <sheetFormatPr defaultRowHeight="15.75" x14ac:dyDescent="0.25"/>
  <cols>
    <col min="1" max="1" width="9.140625" style="7"/>
    <col min="2" max="2" width="46.42578125" style="7" customWidth="1"/>
    <col min="3" max="3" width="13.42578125" style="7" customWidth="1"/>
    <col min="4" max="4" width="18.28515625" style="7" customWidth="1"/>
    <col min="5" max="5" width="18" style="9" hidden="1" customWidth="1"/>
    <col min="6" max="6" width="30.42578125" style="9" customWidth="1"/>
    <col min="7" max="7" width="9.140625" style="9"/>
    <col min="8" max="9" width="16.42578125" style="9" customWidth="1"/>
    <col min="10" max="10" width="11.85546875" style="9" customWidth="1"/>
    <col min="11" max="11" width="15.5703125" style="9" customWidth="1"/>
    <col min="12" max="12" width="17.7109375" style="9" customWidth="1"/>
    <col min="13" max="16384" width="9.140625" style="9"/>
  </cols>
  <sheetData>
    <row r="1" spans="1:12" x14ac:dyDescent="0.25">
      <c r="D1" s="8" t="s">
        <v>21</v>
      </c>
    </row>
    <row r="2" spans="1:12" ht="47.25" customHeight="1" x14ac:dyDescent="0.25">
      <c r="A2" s="22" t="s">
        <v>23</v>
      </c>
      <c r="B2" s="22"/>
      <c r="C2" s="22"/>
      <c r="D2" s="22"/>
    </row>
    <row r="3" spans="1:12" ht="14.25" customHeight="1" x14ac:dyDescent="0.25">
      <c r="A3" s="22"/>
      <c r="B3" s="22"/>
      <c r="C3" s="22"/>
      <c r="D3" s="22"/>
      <c r="E3" s="6"/>
      <c r="F3" s="6"/>
      <c r="G3" s="6"/>
      <c r="H3" s="6"/>
      <c r="I3" s="6"/>
      <c r="J3" s="6"/>
      <c r="K3" s="6"/>
      <c r="L3" s="6"/>
    </row>
    <row r="4" spans="1:12" ht="92.25" customHeight="1" x14ac:dyDescent="0.25">
      <c r="A4" s="2" t="s">
        <v>19</v>
      </c>
      <c r="B4" s="5" t="s">
        <v>18</v>
      </c>
      <c r="C4" s="2" t="s">
        <v>17</v>
      </c>
      <c r="D4" s="5" t="s">
        <v>24</v>
      </c>
    </row>
    <row r="5" spans="1:12" x14ac:dyDescent="0.25">
      <c r="A5" s="2">
        <v>1</v>
      </c>
      <c r="B5" s="4" t="s">
        <v>16</v>
      </c>
      <c r="C5" s="10" t="s">
        <v>2</v>
      </c>
      <c r="D5" s="11">
        <f>D6+D8</f>
        <v>135294.21400000001</v>
      </c>
    </row>
    <row r="6" spans="1:12" x14ac:dyDescent="0.25">
      <c r="A6" s="2"/>
      <c r="B6" s="10" t="s">
        <v>10</v>
      </c>
      <c r="C6" s="10" t="s">
        <v>2</v>
      </c>
      <c r="D6" s="29">
        <v>134139.29800000001</v>
      </c>
    </row>
    <row r="7" spans="1:12" x14ac:dyDescent="0.25">
      <c r="A7" s="2"/>
      <c r="B7" s="10" t="s">
        <v>9</v>
      </c>
      <c r="C7" s="10" t="s">
        <v>2</v>
      </c>
      <c r="D7" s="29"/>
    </row>
    <row r="8" spans="1:12" x14ac:dyDescent="0.25">
      <c r="A8" s="2"/>
      <c r="B8" s="10" t="s">
        <v>8</v>
      </c>
      <c r="C8" s="10" t="s">
        <v>2</v>
      </c>
      <c r="D8" s="29">
        <v>1154.9159999999999</v>
      </c>
    </row>
    <row r="9" spans="1:12" x14ac:dyDescent="0.25">
      <c r="A9" s="2"/>
      <c r="B9" s="10" t="s">
        <v>7</v>
      </c>
      <c r="C9" s="10" t="s">
        <v>2</v>
      </c>
      <c r="D9" s="29"/>
    </row>
    <row r="10" spans="1:12" x14ac:dyDescent="0.25">
      <c r="A10" s="2">
        <v>2</v>
      </c>
      <c r="B10" s="3" t="s">
        <v>15</v>
      </c>
      <c r="C10" s="10" t="s">
        <v>2</v>
      </c>
      <c r="D10" s="29">
        <f>D13+D14</f>
        <v>129759.69</v>
      </c>
      <c r="E10" s="12">
        <f>D5-D10</f>
        <v>5534.5240000000049</v>
      </c>
      <c r="H10" s="12"/>
    </row>
    <row r="11" spans="1:12" x14ac:dyDescent="0.25">
      <c r="A11" s="2"/>
      <c r="B11" s="10" t="s">
        <v>10</v>
      </c>
      <c r="C11" s="10" t="s">
        <v>2</v>
      </c>
      <c r="D11" s="29"/>
    </row>
    <row r="12" spans="1:12" x14ac:dyDescent="0.25">
      <c r="A12" s="2"/>
      <c r="B12" s="10" t="s">
        <v>9</v>
      </c>
      <c r="C12" s="10" t="s">
        <v>2</v>
      </c>
      <c r="D12" s="29"/>
    </row>
    <row r="13" spans="1:12" x14ac:dyDescent="0.25">
      <c r="A13" s="2"/>
      <c r="B13" s="10" t="s">
        <v>8</v>
      </c>
      <c r="C13" s="10" t="s">
        <v>2</v>
      </c>
      <c r="D13" s="29">
        <f>D18+D23</f>
        <v>44571.743999999999</v>
      </c>
    </row>
    <row r="14" spans="1:12" x14ac:dyDescent="0.25">
      <c r="A14" s="2"/>
      <c r="B14" s="10" t="s">
        <v>7</v>
      </c>
      <c r="C14" s="10" t="s">
        <v>2</v>
      </c>
      <c r="D14" s="29">
        <f>D19+D24</f>
        <v>85187.945999999996</v>
      </c>
    </row>
    <row r="15" spans="1:12" ht="31.5" x14ac:dyDescent="0.25">
      <c r="A15" s="2" t="s">
        <v>14</v>
      </c>
      <c r="B15" s="3" t="s">
        <v>13</v>
      </c>
      <c r="C15" s="10" t="s">
        <v>2</v>
      </c>
      <c r="D15" s="29">
        <f>D18+D19</f>
        <v>115995.28099999999</v>
      </c>
      <c r="E15" s="9">
        <v>0</v>
      </c>
    </row>
    <row r="16" spans="1:12" x14ac:dyDescent="0.25">
      <c r="A16" s="2"/>
      <c r="B16" s="10" t="s">
        <v>10</v>
      </c>
      <c r="C16" s="10" t="s">
        <v>2</v>
      </c>
      <c r="D16" s="29"/>
    </row>
    <row r="17" spans="1:9" x14ac:dyDescent="0.25">
      <c r="A17" s="2"/>
      <c r="B17" s="10" t="s">
        <v>9</v>
      </c>
      <c r="C17" s="10" t="s">
        <v>2</v>
      </c>
      <c r="D17" s="29"/>
    </row>
    <row r="18" spans="1:9" x14ac:dyDescent="0.25">
      <c r="A18" s="2"/>
      <c r="B18" s="10" t="s">
        <v>8</v>
      </c>
      <c r="C18" s="10" t="s">
        <v>2</v>
      </c>
      <c r="D18" s="29">
        <f>44571.744-D23</f>
        <v>30807.334999999999</v>
      </c>
      <c r="E18" s="9">
        <f>35002.665+4885.52</f>
        <v>39888.184999999998</v>
      </c>
      <c r="I18" s="13"/>
    </row>
    <row r="19" spans="1:9" x14ac:dyDescent="0.25">
      <c r="A19" s="2"/>
      <c r="B19" s="10" t="s">
        <v>7</v>
      </c>
      <c r="C19" s="10" t="s">
        <v>2</v>
      </c>
      <c r="D19" s="29">
        <v>85187.945999999996</v>
      </c>
    </row>
    <row r="20" spans="1:9" ht="47.25" x14ac:dyDescent="0.25">
      <c r="A20" s="2" t="s">
        <v>12</v>
      </c>
      <c r="B20" s="3" t="s">
        <v>11</v>
      </c>
      <c r="C20" s="10" t="s">
        <v>2</v>
      </c>
      <c r="D20" s="29">
        <f>D23+D24</f>
        <v>13764.409</v>
      </c>
      <c r="E20" s="12">
        <f>D5-E15-D28</f>
        <v>129759.69</v>
      </c>
    </row>
    <row r="21" spans="1:9" x14ac:dyDescent="0.25">
      <c r="A21" s="2"/>
      <c r="B21" s="10" t="s">
        <v>10</v>
      </c>
      <c r="C21" s="10" t="s">
        <v>2</v>
      </c>
      <c r="D21" s="29"/>
    </row>
    <row r="22" spans="1:9" x14ac:dyDescent="0.25">
      <c r="A22" s="2"/>
      <c r="B22" s="10" t="s">
        <v>9</v>
      </c>
      <c r="C22" s="10" t="s">
        <v>2</v>
      </c>
      <c r="D22" s="29"/>
    </row>
    <row r="23" spans="1:9" x14ac:dyDescent="0.25">
      <c r="A23" s="2"/>
      <c r="B23" s="10" t="s">
        <v>8</v>
      </c>
      <c r="C23" s="10" t="s">
        <v>2</v>
      </c>
      <c r="D23" s="29">
        <v>13764.409</v>
      </c>
    </row>
    <row r="24" spans="1:9" x14ac:dyDescent="0.25">
      <c r="A24" s="2"/>
      <c r="B24" s="10" t="s">
        <v>7</v>
      </c>
      <c r="C24" s="10" t="s">
        <v>2</v>
      </c>
      <c r="D24" s="29"/>
    </row>
    <row r="25" spans="1:9" x14ac:dyDescent="0.25">
      <c r="A25" s="2">
        <v>3</v>
      </c>
      <c r="B25" s="4" t="s">
        <v>6</v>
      </c>
      <c r="C25" s="10" t="s">
        <v>2</v>
      </c>
      <c r="D25" s="29"/>
    </row>
    <row r="26" spans="1:9" ht="15.75" customHeight="1" x14ac:dyDescent="0.25">
      <c r="A26" s="23" t="s">
        <v>5</v>
      </c>
      <c r="B26" s="25" t="s">
        <v>22</v>
      </c>
      <c r="C26" s="14" t="s">
        <v>2</v>
      </c>
      <c r="D26" s="30">
        <v>8059</v>
      </c>
    </row>
    <row r="27" spans="1:9" ht="46.5" customHeight="1" x14ac:dyDescent="0.25">
      <c r="A27" s="24"/>
      <c r="B27" s="26"/>
      <c r="C27" s="14" t="s">
        <v>1</v>
      </c>
      <c r="D27" s="31">
        <v>5.41</v>
      </c>
    </row>
    <row r="28" spans="1:9" x14ac:dyDescent="0.25">
      <c r="A28" s="23" t="s">
        <v>4</v>
      </c>
      <c r="B28" s="27" t="s">
        <v>3</v>
      </c>
      <c r="C28" s="10" t="s">
        <v>2</v>
      </c>
      <c r="D28" s="11">
        <f>D5-D10</f>
        <v>5534.5240000000049</v>
      </c>
      <c r="E28" s="9">
        <v>7886.16</v>
      </c>
    </row>
    <row r="29" spans="1:9" x14ac:dyDescent="0.25">
      <c r="A29" s="24"/>
      <c r="B29" s="28"/>
      <c r="C29" s="10" t="s">
        <v>1</v>
      </c>
      <c r="D29" s="15">
        <f>D28/D5*100</f>
        <v>4.0907322171220155</v>
      </c>
    </row>
    <row r="30" spans="1:9" ht="33" customHeight="1" x14ac:dyDescent="0.25">
      <c r="A30" s="2">
        <v>4</v>
      </c>
      <c r="B30" s="16" t="s">
        <v>20</v>
      </c>
      <c r="C30" s="17" t="s">
        <v>0</v>
      </c>
      <c r="D30" s="18">
        <v>20961.672999999999</v>
      </c>
    </row>
    <row r="31" spans="1:9" x14ac:dyDescent="0.25">
      <c r="A31" s="1"/>
      <c r="B31" s="19"/>
      <c r="C31" s="20"/>
      <c r="D31" s="21"/>
    </row>
  </sheetData>
  <mergeCells count="6">
    <mergeCell ref="A2:D2"/>
    <mergeCell ref="A3:D3"/>
    <mergeCell ref="A26:A27"/>
    <mergeCell ref="B26:B27"/>
    <mergeCell ref="A28:A29"/>
    <mergeCell ref="B28:B29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 за 2022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 И. Яковлева</dc:creator>
  <cp:lastModifiedBy>Евгений В. Гаврилов</cp:lastModifiedBy>
  <cp:lastPrinted>2023-01-25T12:33:06Z</cp:lastPrinted>
  <dcterms:created xsi:type="dcterms:W3CDTF">2018-02-20T07:13:52Z</dcterms:created>
  <dcterms:modified xsi:type="dcterms:W3CDTF">2023-01-25T13:14:57Z</dcterms:modified>
</cp:coreProperties>
</file>